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73" activeTab="0"/>
  </bookViews>
  <sheets>
    <sheet name="перечень домов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<sst xmlns="http://schemas.openxmlformats.org/spreadsheetml/2006/main" count="38" uniqueCount="38">
  <si>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д.Радумля ДЭУ д. 1</t>
  </si>
  <si>
    <t>д.Радумля ДЭУ д. 2</t>
  </si>
  <si>
    <t>д.Радумля ДЭУ д. 3</t>
  </si>
  <si>
    <t>д.Радумля ДЭУ д. 5</t>
  </si>
  <si>
    <t>д.Радумля ДЭУ д. 6</t>
  </si>
  <si>
    <t>д.Радумля ДЭУ д. 7</t>
  </si>
  <si>
    <t>д.Радумля  Мех. завод д. 10</t>
  </si>
  <si>
    <t>д.Радумля Мех. завод д. 11</t>
  </si>
  <si>
    <t>д.Радумля Мех. завод д. 12</t>
  </si>
  <si>
    <t>д.Радумля Мех. завод д. 13</t>
  </si>
  <si>
    <t>д.Радумля Мех. завод д. 14</t>
  </si>
  <si>
    <t>д.Радумля Мех. завод д. 4</t>
  </si>
  <si>
    <t>д.Радумля Мех. завод д. 5</t>
  </si>
  <si>
    <t>д.Радумля Мех. завод д. 6</t>
  </si>
  <si>
    <t>д.Радумля Мех. завод д. 7</t>
  </si>
  <si>
    <t>д.Радумля Мех. завод д. 8</t>
  </si>
  <si>
    <t>д.Радумля Мех. завод д. 9</t>
  </si>
  <si>
    <t>д.Радумля ММС-2 д.11</t>
  </si>
  <si>
    <t>д.Радумля ММС-2 д.12</t>
  </si>
  <si>
    <t>д.Радумля ММС-2 д.13</t>
  </si>
  <si>
    <t>д.Радумля ММС-2 д.14</t>
  </si>
  <si>
    <t>д.Радумля ММС-2 д.15</t>
  </si>
  <si>
    <t>д.Радумля Поварово 2 д.1</t>
  </si>
  <si>
    <t>д.Радумля Поварово 2 д.11</t>
  </si>
  <si>
    <t>д.Радумля Поварово 2 д.5</t>
  </si>
  <si>
    <t>д.Радумля Поварово 2 д.6</t>
  </si>
  <si>
    <t>д.Радумля Берсеневка д.30</t>
  </si>
  <si>
    <t>Общая площадь домов</t>
  </si>
  <si>
    <t>Перечень МКД, с указанием адреса</t>
  </si>
  <si>
    <t>начало деят-ти</t>
  </si>
  <si>
    <t>Год постройки</t>
  </si>
  <si>
    <t>Этаж- ность</t>
  </si>
  <si>
    <t>Кол-во квартир</t>
  </si>
  <si>
    <t>Кол-во подъездов</t>
  </si>
  <si>
    <t>Итого:</t>
  </si>
  <si>
    <t>П е р е ч е н ь  д о м о в, находящихся на обслуживании ООО "Радумльское домоуправление"</t>
  </si>
  <si>
    <t xml:space="preserve"> </t>
  </si>
  <si>
    <t>Начальник ЖКО д.Радумля -  Безроднова Лариса Анатольевна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</si>
</sst>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43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4.57421875" style="0" customWidth="1"/>
    <col min="2" max="2" width="33.421875" style="0" customWidth="1"/>
    <col min="3" max="3" width="13.7109375" style="0" customWidth="1"/>
    <col min="4" max="4" width="10.8515625" style="0" customWidth="1"/>
    <col min="6" max="6" width="7.421875" style="0" customWidth="1"/>
    <col min="7" max="7" width="7.57421875" style="0" customWidth="1"/>
    <col min="8" max="8" width="10.140625" style="0" customWidth="1"/>
  </cols>
  <sheetData>
    <row r="1" spans="1:4" ht="14.25">
      <c r="A1" s="8" t="s">
        <v>35</v>
      </c>
      <c r="B1" s="8"/>
      <c r="C1" s="8"/>
      <c r="D1" s="8"/>
    </row>
    <row r="2" spans="1:8" ht="12.75">
      <c r="A2" s="10"/>
      <c r="B2" s="9"/>
      <c r="C2" s="9"/>
      <c r="D2" s="9"/>
      <c r="E2" s="19" t="s">
        <v>30</v>
      </c>
      <c r="F2" s="17" t="s">
        <v>31</v>
      </c>
      <c r="G2" s="17" t="s">
        <v>32</v>
      </c>
      <c r="H2" s="17" t="s">
        <v>33</v>
      </c>
    </row>
    <row r="3" spans="1:8" ht="12.75" customHeight="1">
      <c r="A3" s="22"/>
      <c r="B3" s="24" t="s">
        <v>28</v>
      </c>
      <c r="C3" s="24" t="s">
        <v>27</v>
      </c>
      <c r="D3" s="24" t="s">
        <v>29</v>
      </c>
      <c r="E3" s="20"/>
      <c r="F3" s="17"/>
      <c r="G3" s="17"/>
      <c r="H3" s="17"/>
    </row>
    <row r="4" spans="1:8" ht="30.75" customHeight="1">
      <c r="A4" s="23"/>
      <c r="B4" s="25"/>
      <c r="C4" s="25"/>
      <c r="D4" s="25"/>
      <c r="E4" s="21"/>
      <c r="F4" s="18"/>
      <c r="G4" s="18"/>
      <c r="H4" s="18"/>
    </row>
    <row r="5" spans="1:8" ht="12.75">
      <c r="A5" s="1"/>
      <c r="B5" s="13" t="s">
        <v>37</v>
      </c>
      <c r="C5" s="14"/>
      <c r="D5" s="14"/>
      <c r="E5" s="15"/>
      <c r="F5" s="15"/>
      <c r="G5" s="15"/>
      <c r="H5" s="16"/>
    </row>
    <row r="6" spans="1:8" ht="12.75">
      <c r="A6" s="3">
        <v>1</v>
      </c>
      <c r="B6" s="2" t="s">
        <v>0</v>
      </c>
      <c r="C6" s="3">
        <v>642.3</v>
      </c>
      <c r="D6" s="3"/>
      <c r="E6" s="11">
        <v>1965</v>
      </c>
      <c r="F6" s="3">
        <v>2</v>
      </c>
      <c r="G6" s="11">
        <v>16</v>
      </c>
      <c r="H6" s="3">
        <v>2</v>
      </c>
    </row>
    <row r="7" spans="1:8" ht="12.75">
      <c r="A7" s="3">
        <v>2</v>
      </c>
      <c r="B7" s="2" t="s">
        <v>1</v>
      </c>
      <c r="C7" s="3">
        <v>609.2</v>
      </c>
      <c r="D7" s="3"/>
      <c r="E7" s="11">
        <v>1963</v>
      </c>
      <c r="F7" s="3">
        <v>2</v>
      </c>
      <c r="G7" s="11">
        <v>16</v>
      </c>
      <c r="H7" s="3">
        <v>2</v>
      </c>
    </row>
    <row r="8" spans="1:8" ht="12.75">
      <c r="A8" s="3">
        <v>3</v>
      </c>
      <c r="B8" s="2" t="s">
        <v>2</v>
      </c>
      <c r="C8" s="3">
        <v>619.4</v>
      </c>
      <c r="D8" s="3"/>
      <c r="E8" s="11">
        <v>1965</v>
      </c>
      <c r="F8" s="3">
        <v>2</v>
      </c>
      <c r="G8" s="11">
        <v>16</v>
      </c>
      <c r="H8" s="3">
        <v>2</v>
      </c>
    </row>
    <row r="9" spans="1:8" ht="12.75">
      <c r="A9" s="3">
        <v>4</v>
      </c>
      <c r="B9" s="2" t="s">
        <v>3</v>
      </c>
      <c r="C9" s="3">
        <v>680.5</v>
      </c>
      <c r="D9" s="3"/>
      <c r="E9" s="11">
        <v>1968</v>
      </c>
      <c r="F9" s="3">
        <v>2</v>
      </c>
      <c r="G9" s="11">
        <v>16</v>
      </c>
      <c r="H9" s="3">
        <v>2</v>
      </c>
    </row>
    <row r="10" spans="1:8" ht="12.75">
      <c r="A10" s="3">
        <v>5</v>
      </c>
      <c r="B10" s="2" t="s">
        <v>4</v>
      </c>
      <c r="C10" s="3">
        <v>150.3</v>
      </c>
      <c r="D10" s="3"/>
      <c r="E10" s="11">
        <v>1969</v>
      </c>
      <c r="F10" s="3">
        <v>1</v>
      </c>
      <c r="G10" s="11">
        <v>4</v>
      </c>
      <c r="H10" s="3">
        <v>1</v>
      </c>
    </row>
    <row r="11" spans="1:8" ht="12.75">
      <c r="A11" s="3">
        <v>6</v>
      </c>
      <c r="B11" s="2" t="s">
        <v>5</v>
      </c>
      <c r="C11" s="3">
        <v>999</v>
      </c>
      <c r="D11" s="3"/>
      <c r="E11" s="11">
        <v>1996</v>
      </c>
      <c r="F11" s="3">
        <v>5</v>
      </c>
      <c r="G11" s="11">
        <v>20</v>
      </c>
      <c r="H11" s="3">
        <v>2</v>
      </c>
    </row>
    <row r="12" spans="1:8" ht="12.75">
      <c r="A12" s="4"/>
      <c r="B12" s="2"/>
      <c r="C12" s="6">
        <f>SUM(C6:C11)</f>
        <v>3700.7000000000003</v>
      </c>
      <c r="D12" s="7">
        <v>41365</v>
      </c>
      <c r="E12" s="1"/>
      <c r="F12" s="1"/>
      <c r="G12" s="6">
        <f>SUM(G6:G11)</f>
        <v>88</v>
      </c>
      <c r="H12" s="6">
        <f>SUM(H6:H11)</f>
        <v>11</v>
      </c>
    </row>
    <row r="13" spans="1:8" ht="12.75">
      <c r="A13" s="3">
        <v>7</v>
      </c>
      <c r="B13" s="2" t="s">
        <v>6</v>
      </c>
      <c r="C13" s="3">
        <v>3397</v>
      </c>
      <c r="D13" s="3"/>
      <c r="E13" s="11">
        <v>1968</v>
      </c>
      <c r="F13" s="3">
        <v>5</v>
      </c>
      <c r="G13" s="11">
        <v>70</v>
      </c>
      <c r="H13" s="3">
        <v>4</v>
      </c>
    </row>
    <row r="14" spans="1:8" ht="12.75">
      <c r="A14" s="3">
        <v>8</v>
      </c>
      <c r="B14" s="2" t="s">
        <v>7</v>
      </c>
      <c r="C14" s="3">
        <v>3402.7</v>
      </c>
      <c r="D14" s="3"/>
      <c r="E14" s="11">
        <v>1969</v>
      </c>
      <c r="F14" s="3">
        <v>5</v>
      </c>
      <c r="G14" s="11">
        <v>70</v>
      </c>
      <c r="H14" s="3">
        <v>4</v>
      </c>
    </row>
    <row r="15" spans="1:8" ht="12.75">
      <c r="A15" s="3">
        <v>9</v>
      </c>
      <c r="B15" s="2" t="s">
        <v>8</v>
      </c>
      <c r="C15" s="3">
        <v>6061.7</v>
      </c>
      <c r="D15" s="3"/>
      <c r="E15" s="11">
        <v>1975</v>
      </c>
      <c r="F15" s="3">
        <v>5</v>
      </c>
      <c r="G15" s="11">
        <v>129</v>
      </c>
      <c r="H15" s="3">
        <v>8</v>
      </c>
    </row>
    <row r="16" spans="1:8" ht="12.75">
      <c r="A16" s="3">
        <v>10</v>
      </c>
      <c r="B16" s="2" t="s">
        <v>9</v>
      </c>
      <c r="C16" s="3">
        <v>4217.15</v>
      </c>
      <c r="D16" s="3"/>
      <c r="E16" s="11">
        <v>1976</v>
      </c>
      <c r="F16" s="3">
        <v>5</v>
      </c>
      <c r="G16" s="11">
        <v>93</v>
      </c>
      <c r="H16" s="3">
        <v>6</v>
      </c>
    </row>
    <row r="17" spans="1:8" ht="12.75">
      <c r="A17" s="3">
        <v>11</v>
      </c>
      <c r="B17" s="2" t="s">
        <v>10</v>
      </c>
      <c r="C17" s="3">
        <v>6438.5</v>
      </c>
      <c r="D17" s="3"/>
      <c r="E17" s="11">
        <v>1988</v>
      </c>
      <c r="F17" s="5">
        <v>9</v>
      </c>
      <c r="G17" s="11">
        <v>124</v>
      </c>
      <c r="H17" s="3">
        <v>2</v>
      </c>
    </row>
    <row r="18" spans="1:8" ht="12.75">
      <c r="A18" s="3">
        <v>12</v>
      </c>
      <c r="B18" s="2" t="s">
        <v>11</v>
      </c>
      <c r="C18" s="3">
        <v>393.1</v>
      </c>
      <c r="D18" s="3"/>
      <c r="E18" s="11">
        <v>1959</v>
      </c>
      <c r="F18" s="3">
        <v>2</v>
      </c>
      <c r="G18" s="11">
        <v>8</v>
      </c>
      <c r="H18" s="3">
        <v>2</v>
      </c>
    </row>
    <row r="19" spans="1:8" ht="12.75">
      <c r="A19" s="3">
        <v>13</v>
      </c>
      <c r="B19" s="2" t="s">
        <v>12</v>
      </c>
      <c r="C19" s="3">
        <v>394.3</v>
      </c>
      <c r="D19" s="3"/>
      <c r="E19" s="11">
        <v>1960</v>
      </c>
      <c r="F19" s="3">
        <v>2</v>
      </c>
      <c r="G19" s="11">
        <v>8</v>
      </c>
      <c r="H19" s="3">
        <v>2</v>
      </c>
    </row>
    <row r="20" spans="1:8" ht="12.75">
      <c r="A20" s="3">
        <v>14</v>
      </c>
      <c r="B20" s="2" t="s">
        <v>13</v>
      </c>
      <c r="C20" s="3">
        <v>2480.3</v>
      </c>
      <c r="D20" s="3"/>
      <c r="E20" s="11">
        <v>1965</v>
      </c>
      <c r="F20" s="3">
        <v>5</v>
      </c>
      <c r="G20" s="11">
        <v>57</v>
      </c>
      <c r="H20" s="3">
        <v>3</v>
      </c>
    </row>
    <row r="21" spans="1:8" ht="12.75">
      <c r="A21" s="3">
        <v>15</v>
      </c>
      <c r="B21" s="2" t="s">
        <v>14</v>
      </c>
      <c r="C21" s="3">
        <v>2506.9</v>
      </c>
      <c r="D21" s="3"/>
      <c r="E21" s="11">
        <v>1966</v>
      </c>
      <c r="F21" s="3">
        <v>5</v>
      </c>
      <c r="G21" s="11">
        <v>56</v>
      </c>
      <c r="H21" s="3">
        <v>3</v>
      </c>
    </row>
    <row r="22" spans="1:8" ht="12.75">
      <c r="A22" s="3">
        <v>16</v>
      </c>
      <c r="B22" s="2" t="s">
        <v>15</v>
      </c>
      <c r="C22" s="3">
        <v>3398.8</v>
      </c>
      <c r="D22" s="3"/>
      <c r="E22" s="11">
        <v>1967</v>
      </c>
      <c r="F22" s="3">
        <v>5</v>
      </c>
      <c r="G22" s="11">
        <v>70</v>
      </c>
      <c r="H22" s="3">
        <v>4</v>
      </c>
    </row>
    <row r="23" spans="1:8" ht="12.75">
      <c r="A23" s="3">
        <v>17</v>
      </c>
      <c r="B23" s="2" t="s">
        <v>16</v>
      </c>
      <c r="C23" s="3">
        <v>3403.3</v>
      </c>
      <c r="D23" s="3"/>
      <c r="E23" s="11">
        <v>1967</v>
      </c>
      <c r="F23" s="3">
        <v>5</v>
      </c>
      <c r="G23" s="11">
        <v>69</v>
      </c>
      <c r="H23" s="3">
        <v>4</v>
      </c>
    </row>
    <row r="24" spans="1:8" ht="12.75">
      <c r="A24" s="4"/>
      <c r="B24" s="2"/>
      <c r="C24" s="6">
        <f>SUM(C13:C23)</f>
        <v>36093.75</v>
      </c>
      <c r="D24" s="7">
        <v>41365</v>
      </c>
      <c r="E24" s="3"/>
      <c r="F24" s="3"/>
      <c r="G24" s="6">
        <f>SUM(G13:G23)</f>
        <v>754</v>
      </c>
      <c r="H24" s="6">
        <f>SUM(H13:H23)</f>
        <v>42</v>
      </c>
    </row>
    <row r="25" spans="1:8" ht="12.75">
      <c r="A25" s="3">
        <v>18</v>
      </c>
      <c r="B25" s="2" t="s">
        <v>17</v>
      </c>
      <c r="C25" s="3">
        <v>729.8</v>
      </c>
      <c r="D25" s="3"/>
      <c r="E25" s="11">
        <v>1970</v>
      </c>
      <c r="F25" s="3">
        <v>2</v>
      </c>
      <c r="G25" s="11">
        <v>16</v>
      </c>
      <c r="H25" s="3">
        <v>2</v>
      </c>
    </row>
    <row r="26" spans="1:8" ht="12.75">
      <c r="A26" s="3">
        <v>19</v>
      </c>
      <c r="B26" s="2" t="s">
        <v>18</v>
      </c>
      <c r="C26" s="3">
        <v>725.5</v>
      </c>
      <c r="D26" s="3"/>
      <c r="E26" s="11">
        <v>1973</v>
      </c>
      <c r="F26" s="3">
        <v>2</v>
      </c>
      <c r="G26" s="11">
        <v>16</v>
      </c>
      <c r="H26" s="3">
        <v>2</v>
      </c>
    </row>
    <row r="27" spans="1:8" ht="12.75">
      <c r="A27" s="3">
        <v>20</v>
      </c>
      <c r="B27" s="2" t="s">
        <v>19</v>
      </c>
      <c r="C27" s="3">
        <v>735.8</v>
      </c>
      <c r="D27" s="3"/>
      <c r="E27" s="11">
        <v>1974</v>
      </c>
      <c r="F27" s="3">
        <v>2</v>
      </c>
      <c r="G27" s="11">
        <v>16</v>
      </c>
      <c r="H27" s="3">
        <v>2</v>
      </c>
    </row>
    <row r="28" spans="1:8" ht="12.75">
      <c r="A28" s="3">
        <v>21</v>
      </c>
      <c r="B28" s="2" t="s">
        <v>20</v>
      </c>
      <c r="C28" s="3">
        <v>853</v>
      </c>
      <c r="D28" s="3"/>
      <c r="E28" s="11">
        <v>1979</v>
      </c>
      <c r="F28" s="3">
        <v>2</v>
      </c>
      <c r="G28" s="11">
        <v>18</v>
      </c>
      <c r="H28" s="3">
        <v>3</v>
      </c>
    </row>
    <row r="29" spans="1:8" ht="12.75">
      <c r="A29" s="3">
        <v>22</v>
      </c>
      <c r="B29" s="2" t="s">
        <v>21</v>
      </c>
      <c r="C29" s="3">
        <v>1316.6</v>
      </c>
      <c r="D29" s="3"/>
      <c r="E29" s="11">
        <v>1987</v>
      </c>
      <c r="F29" s="3">
        <v>3</v>
      </c>
      <c r="G29" s="11">
        <v>27</v>
      </c>
      <c r="H29" s="3">
        <v>3</v>
      </c>
    </row>
    <row r="30" spans="1:8" ht="12.75">
      <c r="A30" s="4"/>
      <c r="B30" s="2"/>
      <c r="C30" s="6">
        <f>SUM(C25:C29)</f>
        <v>4360.7</v>
      </c>
      <c r="D30" s="7">
        <v>41365</v>
      </c>
      <c r="E30" s="3"/>
      <c r="F30" s="3"/>
      <c r="G30" s="6">
        <f>SUM(G25:G29)</f>
        <v>93</v>
      </c>
      <c r="H30" s="6">
        <f>SUM(H25:H29)</f>
        <v>12</v>
      </c>
    </row>
    <row r="31" spans="1:8" ht="12.75">
      <c r="A31" s="3">
        <v>23</v>
      </c>
      <c r="B31" s="2" t="s">
        <v>22</v>
      </c>
      <c r="C31" s="3">
        <v>334.2</v>
      </c>
      <c r="D31" s="3"/>
      <c r="E31" s="3">
        <v>1980</v>
      </c>
      <c r="F31" s="3">
        <v>1</v>
      </c>
      <c r="G31" s="3">
        <v>8</v>
      </c>
      <c r="H31" s="3">
        <v>1</v>
      </c>
    </row>
    <row r="32" spans="1:8" ht="12.75">
      <c r="A32" s="3">
        <v>24</v>
      </c>
      <c r="B32" s="2" t="s">
        <v>23</v>
      </c>
      <c r="C32" s="3">
        <v>777</v>
      </c>
      <c r="D32" s="3"/>
      <c r="E32" s="3">
        <v>1970</v>
      </c>
      <c r="F32" s="3">
        <v>2</v>
      </c>
      <c r="G32" s="3">
        <v>18</v>
      </c>
      <c r="H32" s="3">
        <v>3</v>
      </c>
    </row>
    <row r="33" spans="1:8" ht="12.75">
      <c r="A33" s="3">
        <v>25</v>
      </c>
      <c r="B33" s="2" t="s">
        <v>24</v>
      </c>
      <c r="C33" s="3">
        <v>124.1</v>
      </c>
      <c r="D33" s="3"/>
      <c r="E33" s="3">
        <v>1985</v>
      </c>
      <c r="F33" s="3">
        <v>2</v>
      </c>
      <c r="G33" s="3">
        <v>2</v>
      </c>
      <c r="H33" s="3">
        <v>1</v>
      </c>
    </row>
    <row r="34" spans="1:8" ht="12.75">
      <c r="A34" s="3">
        <v>26</v>
      </c>
      <c r="B34" s="2" t="s">
        <v>25</v>
      </c>
      <c r="C34" s="3">
        <v>494.7</v>
      </c>
      <c r="D34" s="3"/>
      <c r="E34" s="3">
        <v>1955</v>
      </c>
      <c r="F34" s="3">
        <v>2</v>
      </c>
      <c r="G34" s="3">
        <v>8</v>
      </c>
      <c r="H34" s="3">
        <v>1</v>
      </c>
    </row>
    <row r="35" spans="1:8" ht="12.75">
      <c r="A35" s="3">
        <v>27</v>
      </c>
      <c r="B35" s="2" t="s">
        <v>26</v>
      </c>
      <c r="C35" s="3">
        <v>635.1</v>
      </c>
      <c r="D35" s="3"/>
      <c r="E35" s="3">
        <v>1969</v>
      </c>
      <c r="F35" s="3">
        <v>2</v>
      </c>
      <c r="G35" s="3">
        <v>16</v>
      </c>
      <c r="H35" s="3">
        <v>2</v>
      </c>
    </row>
    <row r="36" spans="1:8" ht="12.75">
      <c r="A36" s="4"/>
      <c r="B36" s="2"/>
      <c r="C36" s="6">
        <f>SUM(C31:C35)</f>
        <v>2365.1</v>
      </c>
      <c r="D36" s="7">
        <v>41365</v>
      </c>
      <c r="E36" s="3"/>
      <c r="F36" s="3"/>
      <c r="G36" s="6">
        <f>SUM(G31:G35)</f>
        <v>52</v>
      </c>
      <c r="H36" s="6">
        <f>SUM(H31:H35)</f>
        <v>8</v>
      </c>
    </row>
    <row r="37" spans="1:8" ht="12.75">
      <c r="A37" s="4">
        <v>27</v>
      </c>
      <c r="B37" s="12" t="s">
        <v>34</v>
      </c>
      <c r="C37" s="6">
        <f>C12+C24+C30+C36</f>
        <v>46520.24999999999</v>
      </c>
      <c r="D37" s="7"/>
      <c r="E37" s="3"/>
      <c r="F37" s="3"/>
      <c r="G37" s="6">
        <f>G12+G24+G30+G36</f>
        <v>987</v>
      </c>
      <c r="H37" s="6">
        <f>H12+H24+H30+H36</f>
        <v>73</v>
      </c>
    </row>
    <row r="38" spans="1:8" ht="12.75">
      <c r="A38" s="4"/>
      <c r="B38" s="12"/>
      <c r="C38" s="6"/>
      <c r="D38" s="7"/>
      <c r="E38" s="3"/>
      <c r="F38" s="3"/>
      <c r="G38" s="6"/>
      <c r="H38" s="6"/>
    </row>
    <row r="40" ht="12.75">
      <c r="C40">
        <f>C37-C18-C19-C31-C32-C33-C34</f>
        <v>44002.85</v>
      </c>
    </row>
    <row r="43" ht="12.75">
      <c r="B43" t="s">
        <v>36</v>
      </c>
    </row>
  </sheetData>
  <sheetProtection/>
  <mergeCells count="9">
    <mergeCell ref="B5:H5"/>
    <mergeCell ref="H2:H4"/>
    <mergeCell ref="E2:E4"/>
    <mergeCell ref="F2:F4"/>
    <mergeCell ref="G2:G4"/>
    <mergeCell ref="A3:A4"/>
    <mergeCell ref="B3:B4"/>
    <mergeCell ref="C3:C4"/>
    <mergeCell ref="D3:D4"/>
  </mergeCells>
  <printOptions/>
  <pageMargins left="0.3937007874015748" right="0.3937007874015748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ЖЭУ</cp:lastModifiedBy>
  <cp:lastPrinted>2013-11-18T08:00:44Z</cp:lastPrinted>
  <dcterms:created xsi:type="dcterms:W3CDTF">2010-06-25T11:23:52Z</dcterms:created>
  <dcterms:modified xsi:type="dcterms:W3CDTF">2016-07-04T09:16:33Z</dcterms:modified>
  <cp:category/>
  <cp:version/>
  <cp:contentType/>
  <cp:contentStatus/>
</cp:coreProperties>
</file>